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HOME\Desktop\меню\"/>
    </mc:Choice>
  </mc:AlternateContent>
  <xr:revisionPtr revIDLastSave="0" documentId="13_ncr:1_{65CF6545-9BBC-4EEB-A1E3-D7C83CCDC7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J43" i="1" l="1"/>
  <c r="F62" i="1"/>
  <c r="F176" i="1"/>
  <c r="G62" i="1"/>
  <c r="L157" i="1"/>
  <c r="G176" i="1"/>
  <c r="H119" i="1"/>
  <c r="H176" i="1"/>
  <c r="L43" i="1"/>
  <c r="G24" i="1"/>
  <c r="G81" i="1"/>
  <c r="L119" i="1"/>
  <c r="G138" i="1"/>
  <c r="L176" i="1"/>
  <c r="G195" i="1"/>
  <c r="I62" i="1"/>
  <c r="I119" i="1"/>
  <c r="I24" i="1"/>
  <c r="I81" i="1"/>
  <c r="I138" i="1"/>
  <c r="I195" i="1"/>
  <c r="G119" i="1"/>
  <c r="G196" i="1" s="1"/>
  <c r="F119" i="1"/>
  <c r="F196" i="1" s="1"/>
  <c r="I196" i="1"/>
  <c r="J100" i="1"/>
  <c r="H195" i="1"/>
  <c r="H81" i="1"/>
  <c r="J176" i="1"/>
  <c r="H62" i="1"/>
  <c r="J157" i="1"/>
  <c r="L100" i="1"/>
  <c r="J81" i="1"/>
  <c r="L62" i="1"/>
  <c r="J24" i="1"/>
  <c r="J196" i="1" s="1"/>
  <c r="H196" i="1" l="1"/>
  <c r="L196" i="1"/>
</calcChain>
</file>

<file path=xl/sharedStrings.xml><?xml version="1.0" encoding="utf-8"?>
<sst xmlns="http://schemas.openxmlformats.org/spreadsheetml/2006/main" count="251" uniqueCount="80">
  <si>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</si>
  <si>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</si>
  <si>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</si>
  <si>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</si>
  <si>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</si>
  <si>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</si>
  <si>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</si>
  <si>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</si>
  <si>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</si>
  <si>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</si>
  <si>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</si>
  <si>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</si>
  <si>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</si>
  <si>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</si>
  <si>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</si>
  <si>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</si>
  <si>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</si>
  <si>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</si>
  <si>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</si>
  <si>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</si>
  <si>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</si>
  <si>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</si>
  <si>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</si>
  <si>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</si>
  <si>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</si>
  <si>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</si>
  <si>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</si>
  <si>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</si>
  <si>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</si>
  <si>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</si>
  <si>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</si>
  <si>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</si>
  <si>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</si>
  <si>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</si>
  <si>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</si>
  <si>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</si>
  <si>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</si>
  <si>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</si>
  <si>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</si>
  <si>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фруто-чай</t>
  </si>
  <si>
    <t>ттк№26</t>
  </si>
  <si>
    <t>108****</t>
  </si>
  <si>
    <t>каша рисовая вязкая</t>
  </si>
  <si>
    <t>бутерброд горячий</t>
  </si>
  <si>
    <t>ттк №80</t>
  </si>
  <si>
    <t>ттк №82</t>
  </si>
  <si>
    <t>ттк №62</t>
  </si>
  <si>
    <t>ттк №25</t>
  </si>
  <si>
    <t>ттк №58</t>
  </si>
  <si>
    <t>ттк № 83-415***</t>
  </si>
  <si>
    <t>ттк № 77</t>
  </si>
  <si>
    <t>чай апельсиновый</t>
  </si>
  <si>
    <t>чай  с сахаром</t>
  </si>
  <si>
    <t>чай с лимоном</t>
  </si>
  <si>
    <t>ттк № 79</t>
  </si>
  <si>
    <t>директор</t>
  </si>
  <si>
    <t>Мищинская Т.А.</t>
  </si>
  <si>
    <t>хлеб пшеничный</t>
  </si>
  <si>
    <t>461*     510*</t>
  </si>
  <si>
    <t>чай с молоком</t>
  </si>
  <si>
    <t>чай  с молоком</t>
  </si>
  <si>
    <t>фруктовый чай с яблоком</t>
  </si>
  <si>
    <t>мясные шарики с овощами   каша вязкая</t>
  </si>
  <si>
    <t>шницель детский макароные изделия</t>
  </si>
  <si>
    <t>ттк № 7                  510*</t>
  </si>
  <si>
    <t>огурцы соленые плов</t>
  </si>
  <si>
    <t>ттк №60                     ттк №110</t>
  </si>
  <si>
    <t>ттк №77</t>
  </si>
  <si>
    <t>каша рисовая   бутерброд горячий</t>
  </si>
  <si>
    <t xml:space="preserve">ттк №62               ттк № 82                </t>
  </si>
  <si>
    <t>куриное филе тушеное в соусе каша вязкая (гречневая)</t>
  </si>
  <si>
    <t>ттк №83                 510*</t>
  </si>
  <si>
    <t>ттк №79</t>
  </si>
  <si>
    <t>"ёжики" с овощами, картофельное пюре</t>
  </si>
  <si>
    <t>ттк № 48         250*</t>
  </si>
  <si>
    <t>фрикадельки куриные в соусе     макаронные изделия отварные</t>
  </si>
  <si>
    <t>ттк №75           516*</t>
  </si>
  <si>
    <t>тефтели (1-й вариант) каша вязкая гречневая</t>
  </si>
  <si>
    <t>огурцы соленые плов из филе курицы</t>
  </si>
  <si>
    <t>ттк№59                   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</si>
</sst>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14" fillId="5" borderId="22" xfId="0" applyNumberFormat="1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vertical="center" wrapText="1"/>
      <protection locked="0"/>
    </xf>
    <xf numFmtId="0" fontId="14" fillId="5" borderId="22" xfId="0" applyFont="1" applyFill="1" applyBorder="1" applyAlignment="1" applyProtection="1">
      <alignment vertical="center"/>
      <protection locked="0"/>
    </xf>
    <xf numFmtId="0" fontId="15" fillId="5" borderId="22" xfId="0" applyFont="1" applyFill="1" applyBorder="1" applyAlignment="1" applyProtection="1">
      <alignment vertical="center" wrapText="1"/>
      <protection locked="0"/>
    </xf>
    <xf numFmtId="2" fontId="14" fillId="5" borderId="22" xfId="0" applyNumberFormat="1" applyFont="1" applyFill="1" applyBorder="1" applyAlignment="1" applyProtection="1">
      <alignment horizontal="right" vertical="center"/>
      <protection locked="0"/>
    </xf>
    <xf numFmtId="2" fontId="14" fillId="5" borderId="22" xfId="1" applyNumberFormat="1" applyFont="1" applyFill="1" applyBorder="1" applyAlignment="1" applyProtection="1">
      <alignment horizontal="right" vertical="center"/>
      <protection locked="0"/>
    </xf>
    <xf numFmtId="2" fontId="14" fillId="5" borderId="22" xfId="0" applyNumberFormat="1" applyFont="1" applyFill="1" applyBorder="1" applyAlignment="1" applyProtection="1">
      <alignment vertical="center"/>
      <protection locked="0"/>
    </xf>
    <xf numFmtId="2" fontId="14" fillId="6" borderId="22" xfId="0" applyNumberFormat="1" applyFont="1" applyFill="1" applyBorder="1" applyAlignment="1" applyProtection="1">
      <alignment vertical="center"/>
      <protection locked="0"/>
    </xf>
    <xf numFmtId="0" fontId="14" fillId="6" borderId="22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M176" sqref="M1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55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56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8.7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63</v>
      </c>
      <c r="F6" s="51">
        <v>265</v>
      </c>
      <c r="G6" s="56">
        <v>13.46</v>
      </c>
      <c r="H6" s="56">
        <v>14.86</v>
      </c>
      <c r="I6" s="56">
        <v>49.76</v>
      </c>
      <c r="J6" s="56">
        <v>372.34</v>
      </c>
      <c r="K6" s="49" t="s">
        <v>64</v>
      </c>
      <c r="L6" s="50">
        <v>63.96</v>
      </c>
    </row>
    <row r="7" spans="1:12" ht="18.75" x14ac:dyDescent="0.25">
      <c r="A7" s="23"/>
      <c r="B7" s="15"/>
      <c r="C7" s="11"/>
      <c r="D7" s="6"/>
      <c r="E7" s="40"/>
      <c r="F7" s="51"/>
      <c r="G7" s="41"/>
      <c r="H7" s="41"/>
      <c r="I7" s="41"/>
      <c r="J7" s="41"/>
      <c r="K7" s="42"/>
      <c r="L7" s="50"/>
    </row>
    <row r="8" spans="1:12" ht="18.75" x14ac:dyDescent="0.25">
      <c r="A8" s="23"/>
      <c r="B8" s="15"/>
      <c r="C8" s="11"/>
      <c r="D8" s="7" t="s">
        <v>22</v>
      </c>
      <c r="E8" s="48" t="s">
        <v>53</v>
      </c>
      <c r="F8" s="51">
        <v>200</v>
      </c>
      <c r="G8" s="56">
        <v>7.0000000000000007E-2</v>
      </c>
      <c r="H8" s="56">
        <v>0.01</v>
      </c>
      <c r="I8" s="56">
        <v>15.31</v>
      </c>
      <c r="J8" s="56">
        <v>61.62</v>
      </c>
      <c r="K8" s="49" t="s">
        <v>47</v>
      </c>
      <c r="L8" s="50">
        <v>2.38</v>
      </c>
    </row>
    <row r="9" spans="1:12" ht="37.5" x14ac:dyDescent="0.25">
      <c r="A9" s="23"/>
      <c r="B9" s="15"/>
      <c r="C9" s="11"/>
      <c r="D9" s="7" t="s">
        <v>23</v>
      </c>
      <c r="E9" s="49" t="s">
        <v>57</v>
      </c>
      <c r="F9" s="51">
        <v>38</v>
      </c>
      <c r="G9" s="55">
        <v>2.2799999999999998</v>
      </c>
      <c r="H9" s="55">
        <v>0.24</v>
      </c>
      <c r="I9" s="55">
        <v>14.76</v>
      </c>
      <c r="J9" s="55">
        <v>70.5</v>
      </c>
      <c r="K9" s="48" t="s">
        <v>41</v>
      </c>
      <c r="L9" s="51">
        <v>2.64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68.98</v>
      </c>
    </row>
    <row r="14" spans="1:12" ht="18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59"/>
      <c r="G14" s="60"/>
      <c r="H14" s="60"/>
      <c r="I14" s="60"/>
      <c r="J14" s="60"/>
      <c r="K14" s="62"/>
      <c r="L14" s="61"/>
    </row>
    <row r="15" spans="1:12" ht="18.75" x14ac:dyDescent="0.25">
      <c r="A15" s="23"/>
      <c r="B15" s="15"/>
      <c r="C15" s="11"/>
      <c r="D15" s="7" t="s">
        <v>27</v>
      </c>
      <c r="E15" s="48"/>
      <c r="F15" s="51"/>
      <c r="G15" s="56"/>
      <c r="H15" s="56"/>
      <c r="I15" s="56"/>
      <c r="J15" s="56"/>
      <c r="K15" s="49"/>
      <c r="L15" s="50"/>
    </row>
    <row r="16" spans="1:12" ht="18.75" x14ac:dyDescent="0.25">
      <c r="A16" s="23"/>
      <c r="B16" s="15"/>
      <c r="C16" s="11"/>
      <c r="D16" s="7" t="s">
        <v>28</v>
      </c>
      <c r="E16" s="49"/>
      <c r="F16" s="51"/>
      <c r="G16" s="56"/>
      <c r="H16" s="56"/>
      <c r="I16" s="56"/>
      <c r="J16" s="56"/>
      <c r="K16" s="49"/>
      <c r="L16" s="50"/>
    </row>
    <row r="17" spans="1:12" ht="18.75" x14ac:dyDescent="0.25">
      <c r="A17" s="23"/>
      <c r="B17" s="15"/>
      <c r="C17" s="11"/>
      <c r="D17" s="7" t="s">
        <v>29</v>
      </c>
      <c r="E17" s="48"/>
      <c r="F17" s="51"/>
      <c r="G17" s="56"/>
      <c r="H17" s="56"/>
      <c r="I17" s="56"/>
      <c r="J17" s="56"/>
      <c r="K17" s="49"/>
      <c r="L17" s="50"/>
    </row>
    <row r="18" spans="1:12" ht="18.75" x14ac:dyDescent="0.25">
      <c r="A18" s="23"/>
      <c r="B18" s="15"/>
      <c r="C18" s="11"/>
      <c r="D18" s="7" t="s">
        <v>30</v>
      </c>
      <c r="E18" s="49"/>
      <c r="F18" s="51"/>
      <c r="G18" s="56"/>
      <c r="H18" s="56"/>
      <c r="I18" s="56"/>
      <c r="J18" s="56"/>
      <c r="K18" s="49"/>
      <c r="L18" s="51"/>
    </row>
    <row r="19" spans="1:12" ht="18.75" x14ac:dyDescent="0.25">
      <c r="A19" s="23"/>
      <c r="B19" s="15"/>
      <c r="C19" s="11"/>
      <c r="D19" s="7" t="s">
        <v>31</v>
      </c>
      <c r="E19" s="49"/>
      <c r="F19" s="51"/>
      <c r="G19" s="55"/>
      <c r="H19" s="55"/>
      <c r="I19" s="55"/>
      <c r="J19" s="55"/>
      <c r="K19" s="48"/>
      <c r="L19" s="51"/>
    </row>
    <row r="20" spans="1:12" ht="18.75" x14ac:dyDescent="0.25">
      <c r="A20" s="23"/>
      <c r="B20" s="15"/>
      <c r="C20" s="11"/>
      <c r="D20" s="7" t="s">
        <v>32</v>
      </c>
      <c r="E20" s="49"/>
      <c r="F20" s="51"/>
      <c r="G20" s="56"/>
      <c r="H20" s="56"/>
      <c r="I20" s="56"/>
      <c r="J20" s="56"/>
      <c r="K20" s="48"/>
      <c r="L20" s="50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503</v>
      </c>
      <c r="G24" s="32">
        <f t="shared" ref="G24:J24" si="4">G13+G23</f>
        <v>15.81</v>
      </c>
      <c r="H24" s="32">
        <f t="shared" si="4"/>
        <v>15.11</v>
      </c>
      <c r="I24" s="32">
        <f t="shared" si="4"/>
        <v>79.83</v>
      </c>
      <c r="J24" s="32">
        <f t="shared" si="4"/>
        <v>504.46</v>
      </c>
      <c r="K24" s="32"/>
      <c r="L24" s="32">
        <f t="shared" ref="L24" si="5">L13+L23</f>
        <v>68.98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65</v>
      </c>
      <c r="F25" s="52">
        <v>262</v>
      </c>
      <c r="G25" s="53">
        <v>14.08</v>
      </c>
      <c r="H25" s="53">
        <v>15.36</v>
      </c>
      <c r="I25" s="53">
        <v>41.13</v>
      </c>
      <c r="J25" s="53">
        <v>358.54</v>
      </c>
      <c r="K25" s="71" t="s">
        <v>66</v>
      </c>
      <c r="L25" s="69">
        <v>63.96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.75" x14ac:dyDescent="0.25">
      <c r="A27" s="14"/>
      <c r="B27" s="15"/>
      <c r="C27" s="11"/>
      <c r="D27" s="7" t="s">
        <v>22</v>
      </c>
      <c r="E27" s="49" t="s">
        <v>52</v>
      </c>
      <c r="F27" s="51">
        <v>200</v>
      </c>
      <c r="G27" s="54">
        <v>0.1</v>
      </c>
      <c r="H27" s="54">
        <v>0</v>
      </c>
      <c r="I27" s="54">
        <v>13</v>
      </c>
      <c r="J27" s="54">
        <v>60</v>
      </c>
      <c r="K27" s="72" t="s">
        <v>67</v>
      </c>
      <c r="L27" s="69">
        <v>2.38</v>
      </c>
    </row>
    <row r="28" spans="1:12" ht="18.75" x14ac:dyDescent="0.25">
      <c r="A28" s="14"/>
      <c r="B28" s="15"/>
      <c r="C28" s="11"/>
      <c r="D28" s="7" t="s">
        <v>23</v>
      </c>
      <c r="E28" s="49" t="s">
        <v>57</v>
      </c>
      <c r="F28" s="51">
        <v>50</v>
      </c>
      <c r="G28" s="55">
        <v>3.65</v>
      </c>
      <c r="H28" s="55">
        <v>0.38</v>
      </c>
      <c r="I28" s="55">
        <v>23.62</v>
      </c>
      <c r="J28" s="55">
        <v>112.8</v>
      </c>
      <c r="K28" s="71" t="s">
        <v>41</v>
      </c>
      <c r="L28" s="70">
        <v>2.64</v>
      </c>
    </row>
    <row r="29" spans="1:12" ht="18.75" x14ac:dyDescent="0.25">
      <c r="A29" s="14"/>
      <c r="B29" s="15"/>
      <c r="C29" s="11"/>
      <c r="D29" s="7" t="s">
        <v>24</v>
      </c>
      <c r="E29" s="48"/>
      <c r="F29" s="41"/>
      <c r="G29" s="41"/>
      <c r="H29" s="41"/>
      <c r="I29" s="41"/>
      <c r="J29" s="41"/>
      <c r="K29" s="42"/>
      <c r="L29" s="41"/>
    </row>
    <row r="30" spans="1:12" ht="18.75" x14ac:dyDescent="0.25">
      <c r="A30" s="14"/>
      <c r="B30" s="15"/>
      <c r="C30" s="11"/>
      <c r="D30" s="6" t="s">
        <v>26</v>
      </c>
      <c r="E30" s="48"/>
      <c r="F30" s="41"/>
      <c r="G30" s="56"/>
      <c r="H30" s="56"/>
      <c r="I30" s="56"/>
      <c r="J30" s="41"/>
      <c r="K30" s="49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512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68.98</v>
      </c>
    </row>
    <row r="33" spans="1:12" ht="18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/>
      <c r="F33" s="51"/>
      <c r="G33" s="56"/>
      <c r="H33" s="56"/>
      <c r="I33" s="56"/>
      <c r="J33" s="56"/>
      <c r="K33" s="49"/>
      <c r="L33" s="50"/>
    </row>
    <row r="34" spans="1:12" ht="18.75" x14ac:dyDescent="0.25">
      <c r="A34" s="14"/>
      <c r="B34" s="15"/>
      <c r="C34" s="11"/>
      <c r="D34" s="7" t="s">
        <v>27</v>
      </c>
      <c r="E34" s="48"/>
      <c r="F34" s="51"/>
      <c r="G34" s="56"/>
      <c r="H34" s="56"/>
      <c r="I34" s="56"/>
      <c r="J34" s="56"/>
      <c r="K34" s="49"/>
      <c r="L34" s="50"/>
    </row>
    <row r="35" spans="1:12" ht="18.75" x14ac:dyDescent="0.25">
      <c r="A35" s="14"/>
      <c r="B35" s="15"/>
      <c r="C35" s="11"/>
      <c r="D35" s="7" t="s">
        <v>28</v>
      </c>
      <c r="E35" s="48"/>
      <c r="F35" s="52"/>
      <c r="G35" s="53"/>
      <c r="H35" s="53"/>
      <c r="I35" s="53"/>
      <c r="J35" s="53"/>
      <c r="K35" s="49"/>
      <c r="L35" s="50"/>
    </row>
    <row r="36" spans="1:12" ht="18.75" x14ac:dyDescent="0.25">
      <c r="A36" s="14"/>
      <c r="B36" s="15"/>
      <c r="C36" s="11"/>
      <c r="D36" s="7" t="s">
        <v>29</v>
      </c>
      <c r="E36" s="48"/>
      <c r="F36" s="52"/>
      <c r="G36" s="53"/>
      <c r="H36" s="53"/>
      <c r="I36" s="53"/>
      <c r="J36" s="53"/>
      <c r="K36" s="49"/>
      <c r="L36" s="50"/>
    </row>
    <row r="37" spans="1:12" ht="18.75" x14ac:dyDescent="0.25">
      <c r="A37" s="14"/>
      <c r="B37" s="15"/>
      <c r="C37" s="11"/>
      <c r="D37" s="7" t="s">
        <v>30</v>
      </c>
      <c r="E37" s="49"/>
      <c r="F37" s="51"/>
      <c r="G37" s="54"/>
      <c r="H37" s="54"/>
      <c r="I37" s="54"/>
      <c r="J37" s="54"/>
      <c r="K37" s="49"/>
      <c r="L37" s="50"/>
    </row>
    <row r="38" spans="1:12" ht="18.75" x14ac:dyDescent="0.25">
      <c r="A38" s="14"/>
      <c r="B38" s="15"/>
      <c r="C38" s="11"/>
      <c r="D38" s="7" t="s">
        <v>31</v>
      </c>
      <c r="E38" s="49"/>
      <c r="F38" s="51"/>
      <c r="G38" s="55"/>
      <c r="H38" s="55"/>
      <c r="I38" s="55"/>
      <c r="J38" s="55"/>
      <c r="K38" s="48"/>
      <c r="L38" s="51"/>
    </row>
    <row r="39" spans="1:12" ht="18.75" x14ac:dyDescent="0.25">
      <c r="A39" s="14"/>
      <c r="B39" s="15"/>
      <c r="C39" s="11"/>
      <c r="D39" s="7" t="s">
        <v>32</v>
      </c>
      <c r="E39" s="49"/>
      <c r="F39" s="51"/>
      <c r="G39" s="56"/>
      <c r="H39" s="56"/>
      <c r="I39" s="56"/>
      <c r="J39" s="56"/>
      <c r="K39" s="48"/>
      <c r="L39" s="50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512</v>
      </c>
      <c r="G43" s="32">
        <f t="shared" ref="G43" si="14">G32+G42</f>
        <v>17.829999999999998</v>
      </c>
      <c r="H43" s="32">
        <f t="shared" ref="H43" si="15">H32+H42</f>
        <v>15.74</v>
      </c>
      <c r="I43" s="32">
        <f t="shared" ref="I43" si="16">I32+I42</f>
        <v>77.75</v>
      </c>
      <c r="J43" s="32">
        <f t="shared" ref="J43:L43" si="17">J32+J42</f>
        <v>531.34</v>
      </c>
      <c r="K43" s="32"/>
      <c r="L43" s="32">
        <f t="shared" si="17"/>
        <v>68.98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68</v>
      </c>
      <c r="F44" s="70">
        <v>275</v>
      </c>
      <c r="G44" s="74">
        <v>13.13</v>
      </c>
      <c r="H44" s="74">
        <v>18.899999999999999</v>
      </c>
      <c r="I44" s="74">
        <v>35.01</v>
      </c>
      <c r="J44" s="74">
        <v>388.46</v>
      </c>
      <c r="K44" s="73" t="s">
        <v>69</v>
      </c>
      <c r="L44" s="69">
        <v>56.88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.75" x14ac:dyDescent="0.25">
      <c r="A46" s="23"/>
      <c r="B46" s="15"/>
      <c r="C46" s="11"/>
      <c r="D46" s="7" t="s">
        <v>22</v>
      </c>
      <c r="E46" s="49" t="s">
        <v>59</v>
      </c>
      <c r="F46" s="51">
        <v>200</v>
      </c>
      <c r="G46" s="75">
        <v>1.4</v>
      </c>
      <c r="H46" s="54">
        <v>1.6</v>
      </c>
      <c r="I46" s="54">
        <v>17.34</v>
      </c>
      <c r="J46" s="54">
        <v>89.32</v>
      </c>
      <c r="K46" s="72" t="s">
        <v>44</v>
      </c>
      <c r="L46" s="69">
        <v>10.199999999999999</v>
      </c>
    </row>
    <row r="47" spans="1:12" ht="18.75" x14ac:dyDescent="0.25">
      <c r="A47" s="23"/>
      <c r="B47" s="15"/>
      <c r="C47" s="11"/>
      <c r="D47" s="7" t="s">
        <v>23</v>
      </c>
      <c r="E47" s="49" t="s">
        <v>57</v>
      </c>
      <c r="F47" s="51">
        <v>38</v>
      </c>
      <c r="G47" s="76">
        <v>2.74</v>
      </c>
      <c r="H47" s="55">
        <v>0.25</v>
      </c>
      <c r="I47" s="55">
        <v>15.69</v>
      </c>
      <c r="J47" s="55">
        <v>72.849999999999994</v>
      </c>
      <c r="K47" s="71" t="s">
        <v>41</v>
      </c>
      <c r="L47" s="69">
        <v>1.9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8.75" x14ac:dyDescent="0.25">
      <c r="A49" s="23"/>
      <c r="B49" s="15"/>
      <c r="C49" s="11"/>
      <c r="D49" s="6" t="s">
        <v>26</v>
      </c>
      <c r="E49" s="48"/>
      <c r="F49" s="5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17.270000000000003</v>
      </c>
      <c r="H51" s="19">
        <f t="shared" ref="H51" si="19">SUM(H44:H50)</f>
        <v>20.75</v>
      </c>
      <c r="I51" s="19">
        <f t="shared" ref="I51" si="20">SUM(I44:I50)</f>
        <v>68.039999999999992</v>
      </c>
      <c r="J51" s="19">
        <f t="shared" ref="J51:L51" si="21">SUM(J44:J50)</f>
        <v>550.63</v>
      </c>
      <c r="K51" s="25"/>
      <c r="L51" s="19">
        <f t="shared" si="21"/>
        <v>68.98</v>
      </c>
    </row>
    <row r="52" spans="1:12" ht="18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/>
      <c r="F52" s="51"/>
      <c r="G52" s="56"/>
      <c r="H52" s="56"/>
      <c r="I52" s="56"/>
      <c r="J52" s="56"/>
      <c r="K52" s="49"/>
      <c r="L52" s="50"/>
    </row>
    <row r="53" spans="1:12" ht="18.75" x14ac:dyDescent="0.25">
      <c r="A53" s="23"/>
      <c r="B53" s="15"/>
      <c r="C53" s="11"/>
      <c r="D53" s="7" t="s">
        <v>27</v>
      </c>
      <c r="E53" s="48"/>
      <c r="F53" s="51"/>
      <c r="G53" s="56"/>
      <c r="H53" s="56"/>
      <c r="I53" s="56"/>
      <c r="J53" s="56"/>
      <c r="K53" s="49"/>
      <c r="L53" s="50"/>
    </row>
    <row r="54" spans="1:12" ht="18.75" x14ac:dyDescent="0.25">
      <c r="A54" s="23"/>
      <c r="B54" s="15"/>
      <c r="C54" s="11"/>
      <c r="D54" s="7" t="s">
        <v>28</v>
      </c>
      <c r="E54" s="48"/>
      <c r="F54" s="52"/>
      <c r="G54" s="53"/>
      <c r="H54" s="53"/>
      <c r="I54" s="53"/>
      <c r="J54" s="53"/>
      <c r="K54" s="49"/>
      <c r="L54" s="50"/>
    </row>
    <row r="55" spans="1:12" ht="18.75" x14ac:dyDescent="0.25">
      <c r="A55" s="23"/>
      <c r="B55" s="15"/>
      <c r="C55" s="11"/>
      <c r="D55" s="7" t="s">
        <v>29</v>
      </c>
      <c r="E55" s="48"/>
      <c r="F55" s="52"/>
      <c r="G55" s="53"/>
      <c r="H55" s="53"/>
      <c r="I55" s="53"/>
      <c r="J55" s="53"/>
      <c r="K55" s="49"/>
      <c r="L55" s="50"/>
    </row>
    <row r="56" spans="1:12" ht="18.75" x14ac:dyDescent="0.25">
      <c r="A56" s="23"/>
      <c r="B56" s="15"/>
      <c r="C56" s="11"/>
      <c r="D56" s="7" t="s">
        <v>30</v>
      </c>
      <c r="E56" s="49"/>
      <c r="F56" s="51"/>
      <c r="G56" s="54"/>
      <c r="H56" s="54"/>
      <c r="I56" s="54"/>
      <c r="J56" s="54"/>
      <c r="K56" s="49"/>
      <c r="L56" s="50"/>
    </row>
    <row r="57" spans="1:12" ht="18.75" x14ac:dyDescent="0.25">
      <c r="A57" s="23"/>
      <c r="B57" s="15"/>
      <c r="C57" s="11"/>
      <c r="D57" s="7" t="s">
        <v>31</v>
      </c>
      <c r="E57" s="49"/>
      <c r="F57" s="51"/>
      <c r="G57" s="55"/>
      <c r="H57" s="55"/>
      <c r="I57" s="55"/>
      <c r="J57" s="55"/>
      <c r="K57" s="48"/>
      <c r="L57" s="50"/>
    </row>
    <row r="58" spans="1:12" ht="18.75" x14ac:dyDescent="0.25">
      <c r="A58" s="23"/>
      <c r="B58" s="15"/>
      <c r="C58" s="11"/>
      <c r="D58" s="7" t="s">
        <v>32</v>
      </c>
      <c r="E58" s="49"/>
      <c r="F58" s="51"/>
      <c r="G58" s="56"/>
      <c r="H58" s="56"/>
      <c r="I58" s="56"/>
      <c r="J58" s="56"/>
      <c r="K58" s="48"/>
      <c r="L58" s="50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513</v>
      </c>
      <c r="G62" s="32">
        <f t="shared" ref="G62" si="26">G51+G61</f>
        <v>17.270000000000003</v>
      </c>
      <c r="H62" s="32">
        <f t="shared" ref="H62" si="27">H51+H61</f>
        <v>20.75</v>
      </c>
      <c r="I62" s="32">
        <f t="shared" ref="I62" si="28">I51+I61</f>
        <v>68.039999999999992</v>
      </c>
      <c r="J62" s="32">
        <f t="shared" ref="J62:L62" si="29">J51+J61</f>
        <v>550.63</v>
      </c>
      <c r="K62" s="32"/>
      <c r="L62" s="32">
        <f t="shared" si="29"/>
        <v>68.98</v>
      </c>
    </row>
    <row r="63" spans="1:12" ht="37.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70</v>
      </c>
      <c r="F63" s="52">
        <v>275</v>
      </c>
      <c r="G63" s="53">
        <v>14.56</v>
      </c>
      <c r="H63" s="53">
        <v>14.64</v>
      </c>
      <c r="I63" s="53">
        <v>34.28</v>
      </c>
      <c r="J63" s="77">
        <v>359.5</v>
      </c>
      <c r="K63" s="49" t="s">
        <v>71</v>
      </c>
      <c r="L63" s="69">
        <v>62.17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.75" x14ac:dyDescent="0.25">
      <c r="A65" s="23"/>
      <c r="B65" s="15"/>
      <c r="C65" s="11"/>
      <c r="D65" s="7" t="s">
        <v>22</v>
      </c>
      <c r="E65" s="49" t="s">
        <v>53</v>
      </c>
      <c r="F65" s="51">
        <v>200</v>
      </c>
      <c r="G65" s="54">
        <v>7.0000000000000007E-2</v>
      </c>
      <c r="H65" s="54">
        <v>0.01</v>
      </c>
      <c r="I65" s="54">
        <v>15.31</v>
      </c>
      <c r="J65" s="54">
        <v>61.62</v>
      </c>
      <c r="K65" s="72" t="s">
        <v>72</v>
      </c>
      <c r="L65" s="69">
        <v>4.7</v>
      </c>
    </row>
    <row r="66" spans="1:12" ht="18.75" x14ac:dyDescent="0.25">
      <c r="A66" s="23"/>
      <c r="B66" s="15"/>
      <c r="C66" s="11"/>
      <c r="D66" s="7" t="s">
        <v>23</v>
      </c>
      <c r="E66" s="49" t="s">
        <v>57</v>
      </c>
      <c r="F66" s="51">
        <v>40</v>
      </c>
      <c r="G66" s="55">
        <v>2.89</v>
      </c>
      <c r="H66" s="55">
        <v>0.3</v>
      </c>
      <c r="I66" s="55">
        <v>18.7</v>
      </c>
      <c r="J66" s="55">
        <v>89.3</v>
      </c>
      <c r="K66" s="71" t="s">
        <v>41</v>
      </c>
      <c r="L66" s="69">
        <v>2.11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510.42</v>
      </c>
      <c r="K70" s="25"/>
      <c r="L70" s="19">
        <f t="shared" si="33"/>
        <v>68.98</v>
      </c>
    </row>
    <row r="71" spans="1:12" ht="18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/>
      <c r="F71" s="51"/>
      <c r="G71" s="56"/>
      <c r="H71" s="56"/>
      <c r="I71" s="56"/>
      <c r="J71" s="56"/>
      <c r="K71" s="49"/>
      <c r="L71" s="50"/>
    </row>
    <row r="72" spans="1:12" ht="18.75" x14ac:dyDescent="0.25">
      <c r="A72" s="23"/>
      <c r="B72" s="15"/>
      <c r="C72" s="11"/>
      <c r="D72" s="7" t="s">
        <v>27</v>
      </c>
      <c r="E72" s="48"/>
      <c r="F72" s="51"/>
      <c r="G72" s="56"/>
      <c r="H72" s="56"/>
      <c r="I72" s="56"/>
      <c r="J72" s="56"/>
      <c r="K72" s="49"/>
      <c r="L72" s="50"/>
    </row>
    <row r="73" spans="1:12" ht="18.75" x14ac:dyDescent="0.25">
      <c r="A73" s="23"/>
      <c r="B73" s="15"/>
      <c r="C73" s="11"/>
      <c r="D73" s="7" t="s">
        <v>28</v>
      </c>
      <c r="E73" s="48"/>
      <c r="F73" s="52"/>
      <c r="G73" s="53"/>
      <c r="H73" s="53"/>
      <c r="I73" s="53"/>
      <c r="J73" s="53"/>
      <c r="K73" s="49"/>
      <c r="L73" s="50"/>
    </row>
    <row r="74" spans="1:12" ht="18.75" x14ac:dyDescent="0.25">
      <c r="A74" s="23"/>
      <c r="B74" s="15"/>
      <c r="C74" s="11"/>
      <c r="D74" s="7" t="s">
        <v>29</v>
      </c>
      <c r="E74" s="48"/>
      <c r="F74" s="52"/>
      <c r="G74" s="53"/>
      <c r="H74" s="53"/>
      <c r="I74" s="53"/>
      <c r="J74" s="53"/>
      <c r="K74" s="49"/>
      <c r="L74" s="50"/>
    </row>
    <row r="75" spans="1:12" ht="18.75" x14ac:dyDescent="0.25">
      <c r="A75" s="23"/>
      <c r="B75" s="15"/>
      <c r="C75" s="11"/>
      <c r="D75" s="7" t="s">
        <v>30</v>
      </c>
      <c r="E75" s="49"/>
      <c r="F75" s="51"/>
      <c r="G75" s="54"/>
      <c r="H75" s="54"/>
      <c r="I75" s="54"/>
      <c r="J75" s="54"/>
      <c r="K75" s="49"/>
      <c r="L75" s="50"/>
    </row>
    <row r="76" spans="1:12" ht="18.75" x14ac:dyDescent="0.25">
      <c r="A76" s="23"/>
      <c r="B76" s="15"/>
      <c r="C76" s="11"/>
      <c r="D76" s="7" t="s">
        <v>31</v>
      </c>
      <c r="E76" s="49"/>
      <c r="F76" s="51"/>
      <c r="G76" s="55"/>
      <c r="H76" s="55"/>
      <c r="I76" s="55"/>
      <c r="J76" s="55"/>
      <c r="K76" s="48"/>
      <c r="L76" s="51"/>
    </row>
    <row r="77" spans="1:12" ht="18.75" x14ac:dyDescent="0.25">
      <c r="A77" s="23"/>
      <c r="B77" s="15"/>
      <c r="C77" s="11"/>
      <c r="D77" s="7" t="s">
        <v>32</v>
      </c>
      <c r="E77" s="49"/>
      <c r="F77" s="51"/>
      <c r="G77" s="56"/>
      <c r="H77" s="56"/>
      <c r="I77" s="56"/>
      <c r="J77" s="56"/>
      <c r="K77" s="48"/>
      <c r="L77" s="50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515</v>
      </c>
      <c r="G81" s="32">
        <f t="shared" ref="G81" si="38">G70+G80</f>
        <v>17.52</v>
      </c>
      <c r="H81" s="32">
        <f t="shared" ref="H81" si="39">H70+H80</f>
        <v>14.950000000000001</v>
      </c>
      <c r="I81" s="32">
        <f t="shared" ref="I81" si="40">I70+I80</f>
        <v>68.290000000000006</v>
      </c>
      <c r="J81" s="32">
        <f t="shared" ref="J81:L81" si="41">J70+J80</f>
        <v>510.42</v>
      </c>
      <c r="K81" s="32"/>
      <c r="L81" s="32">
        <f t="shared" si="41"/>
        <v>68.98</v>
      </c>
    </row>
    <row r="82" spans="1:12" ht="18.7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73</v>
      </c>
      <c r="F82" s="78">
        <v>259</v>
      </c>
      <c r="G82" s="56">
        <v>11.78</v>
      </c>
      <c r="H82" s="56">
        <v>14.68</v>
      </c>
      <c r="I82" s="56">
        <v>31.12</v>
      </c>
      <c r="J82" s="56">
        <v>300.89</v>
      </c>
      <c r="K82" s="49" t="s">
        <v>74</v>
      </c>
      <c r="L82" s="69">
        <v>64.27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.75" x14ac:dyDescent="0.25">
      <c r="A84" s="23"/>
      <c r="B84" s="15"/>
      <c r="C84" s="11"/>
      <c r="D84" s="7" t="s">
        <v>22</v>
      </c>
      <c r="E84" s="48" t="s">
        <v>52</v>
      </c>
      <c r="F84" s="51">
        <v>200</v>
      </c>
      <c r="G84" s="56">
        <v>0.1</v>
      </c>
      <c r="H84" s="56">
        <v>0</v>
      </c>
      <c r="I84" s="56">
        <v>15</v>
      </c>
      <c r="J84" s="56">
        <v>60</v>
      </c>
      <c r="K84" s="49" t="s">
        <v>54</v>
      </c>
      <c r="L84" s="69">
        <v>2.38</v>
      </c>
    </row>
    <row r="85" spans="1:12" ht="37.5" x14ac:dyDescent="0.25">
      <c r="A85" s="23"/>
      <c r="B85" s="15"/>
      <c r="C85" s="11"/>
      <c r="D85" s="7" t="s">
        <v>23</v>
      </c>
      <c r="E85" s="49" t="s">
        <v>57</v>
      </c>
      <c r="F85" s="51">
        <v>44</v>
      </c>
      <c r="G85" s="55">
        <v>3.8</v>
      </c>
      <c r="H85" s="55">
        <v>0.4</v>
      </c>
      <c r="I85" s="55">
        <v>24.6</v>
      </c>
      <c r="J85" s="55">
        <v>117.5</v>
      </c>
      <c r="K85" s="48" t="s">
        <v>41</v>
      </c>
      <c r="L85" s="70">
        <v>2.33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68.97999999999999</v>
      </c>
    </row>
    <row r="90" spans="1:12" ht="18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59"/>
      <c r="G90" s="60"/>
      <c r="H90" s="60"/>
      <c r="I90" s="60"/>
      <c r="J90" s="60"/>
      <c r="K90" s="62"/>
      <c r="L90" s="61"/>
    </row>
    <row r="91" spans="1:12" ht="18.75" x14ac:dyDescent="0.25">
      <c r="A91" s="23"/>
      <c r="B91" s="15"/>
      <c r="C91" s="11"/>
      <c r="D91" s="7" t="s">
        <v>27</v>
      </c>
      <c r="E91" s="48"/>
      <c r="F91" s="51"/>
      <c r="G91" s="56"/>
      <c r="H91" s="56"/>
      <c r="I91" s="56"/>
      <c r="J91" s="56"/>
      <c r="K91" s="49"/>
      <c r="L91" s="50"/>
    </row>
    <row r="92" spans="1:12" ht="18.75" x14ac:dyDescent="0.25">
      <c r="A92" s="23"/>
      <c r="B92" s="15"/>
      <c r="C92" s="11"/>
      <c r="D92" s="7" t="s">
        <v>28</v>
      </c>
      <c r="E92" s="49"/>
      <c r="F92" s="51"/>
      <c r="G92" s="56"/>
      <c r="H92" s="56"/>
      <c r="I92" s="56"/>
      <c r="J92" s="56"/>
      <c r="K92" s="49"/>
      <c r="L92" s="50"/>
    </row>
    <row r="93" spans="1:12" ht="18.75" x14ac:dyDescent="0.25">
      <c r="A93" s="23"/>
      <c r="B93" s="15"/>
      <c r="C93" s="11"/>
      <c r="D93" s="7" t="s">
        <v>29</v>
      </c>
      <c r="E93" s="48"/>
      <c r="F93" s="51"/>
      <c r="G93" s="56"/>
      <c r="H93" s="56"/>
      <c r="I93" s="56"/>
      <c r="J93" s="56"/>
      <c r="K93" s="49"/>
      <c r="L93" s="50"/>
    </row>
    <row r="94" spans="1:12" ht="18.75" x14ac:dyDescent="0.25">
      <c r="A94" s="23"/>
      <c r="B94" s="15"/>
      <c r="C94" s="11"/>
      <c r="D94" s="7" t="s">
        <v>30</v>
      </c>
      <c r="E94" s="48"/>
      <c r="F94" s="51"/>
      <c r="G94" s="56"/>
      <c r="H94" s="56"/>
      <c r="I94" s="56"/>
      <c r="J94" s="56"/>
      <c r="K94" s="49"/>
      <c r="L94" s="51"/>
    </row>
    <row r="95" spans="1:12" ht="18.75" x14ac:dyDescent="0.25">
      <c r="A95" s="23"/>
      <c r="B95" s="15"/>
      <c r="C95" s="11"/>
      <c r="D95" s="7" t="s">
        <v>31</v>
      </c>
      <c r="E95" s="49"/>
      <c r="F95" s="51"/>
      <c r="G95" s="55"/>
      <c r="H95" s="55"/>
      <c r="I95" s="55"/>
      <c r="J95" s="55"/>
      <c r="K95" s="48"/>
      <c r="L95" s="51"/>
    </row>
    <row r="96" spans="1:12" ht="18.75" x14ac:dyDescent="0.25">
      <c r="A96" s="23"/>
      <c r="B96" s="15"/>
      <c r="C96" s="11"/>
      <c r="D96" s="7" t="s">
        <v>32</v>
      </c>
      <c r="E96" s="49"/>
      <c r="F96" s="51"/>
      <c r="G96" s="56"/>
      <c r="H96" s="56"/>
      <c r="I96" s="56"/>
      <c r="J96" s="56"/>
      <c r="K96" s="48"/>
      <c r="L96" s="50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503</v>
      </c>
      <c r="G100" s="32">
        <f t="shared" ref="G100" si="50">G89+G99</f>
        <v>15.68</v>
      </c>
      <c r="H100" s="32">
        <f t="shared" ref="H100" si="51">H89+H99</f>
        <v>15.08</v>
      </c>
      <c r="I100" s="32">
        <f t="shared" ref="I100" si="52">I89+I99</f>
        <v>70.72</v>
      </c>
      <c r="J100" s="32">
        <f t="shared" ref="J100:L100" si="53">J89+J99</f>
        <v>478.39</v>
      </c>
      <c r="K100" s="32"/>
      <c r="L100" s="32">
        <f t="shared" si="53"/>
        <v>68.97999999999999</v>
      </c>
    </row>
    <row r="101" spans="1:12" ht="37.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75</v>
      </c>
      <c r="F101" s="52">
        <v>300</v>
      </c>
      <c r="G101" s="53">
        <v>13.01</v>
      </c>
      <c r="H101" s="53">
        <v>15.63</v>
      </c>
      <c r="I101" s="53">
        <v>47.69</v>
      </c>
      <c r="J101" s="53">
        <v>399.5</v>
      </c>
      <c r="K101" s="49" t="s">
        <v>76</v>
      </c>
      <c r="L101" s="69">
        <v>64.27</v>
      </c>
    </row>
    <row r="102" spans="1:12" ht="18.75" x14ac:dyDescent="0.25">
      <c r="A102" s="23"/>
      <c r="B102" s="15"/>
      <c r="C102" s="11"/>
      <c r="D102" s="6"/>
      <c r="E102" s="40"/>
      <c r="F102" s="51"/>
      <c r="G102" s="41"/>
      <c r="H102" s="41"/>
      <c r="I102" s="41"/>
      <c r="J102" s="41"/>
      <c r="K102" s="42"/>
      <c r="L102" s="50"/>
    </row>
    <row r="103" spans="1:12" ht="18.75" x14ac:dyDescent="0.25">
      <c r="A103" s="23"/>
      <c r="B103" s="15"/>
      <c r="C103" s="11"/>
      <c r="D103" s="7" t="s">
        <v>22</v>
      </c>
      <c r="E103" s="49" t="s">
        <v>39</v>
      </c>
      <c r="F103" s="51">
        <v>200</v>
      </c>
      <c r="G103" s="54">
        <v>0</v>
      </c>
      <c r="H103" s="54">
        <v>0</v>
      </c>
      <c r="I103" s="54">
        <v>22.76</v>
      </c>
      <c r="J103" s="54">
        <v>91.04</v>
      </c>
      <c r="K103" s="49" t="s">
        <v>40</v>
      </c>
      <c r="L103" s="69">
        <v>2.38</v>
      </c>
    </row>
    <row r="104" spans="1:12" ht="37.5" x14ac:dyDescent="0.25">
      <c r="A104" s="23"/>
      <c r="B104" s="15"/>
      <c r="C104" s="11"/>
      <c r="D104" s="7" t="s">
        <v>23</v>
      </c>
      <c r="E104" s="49" t="s">
        <v>57</v>
      </c>
      <c r="F104" s="41">
        <v>20</v>
      </c>
      <c r="G104" s="55">
        <v>3.8</v>
      </c>
      <c r="H104" s="55">
        <v>0.4</v>
      </c>
      <c r="I104" s="55">
        <v>24.6</v>
      </c>
      <c r="J104" s="55">
        <v>117.5</v>
      </c>
      <c r="K104" s="48" t="s">
        <v>41</v>
      </c>
      <c r="L104" s="70">
        <v>2.33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68.97999999999999</v>
      </c>
    </row>
    <row r="109" spans="1:12" ht="18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51"/>
      <c r="G109" s="56"/>
      <c r="H109" s="56"/>
      <c r="I109" s="56"/>
      <c r="J109" s="56"/>
      <c r="K109" s="57"/>
      <c r="L109" s="50"/>
    </row>
    <row r="110" spans="1:12" ht="18.75" x14ac:dyDescent="0.25">
      <c r="A110" s="23"/>
      <c r="B110" s="15"/>
      <c r="C110" s="11"/>
      <c r="D110" s="7" t="s">
        <v>27</v>
      </c>
      <c r="E110" s="48"/>
      <c r="F110" s="51"/>
      <c r="G110" s="56"/>
      <c r="H110" s="56"/>
      <c r="I110" s="56"/>
      <c r="J110" s="56"/>
      <c r="K110" s="49"/>
      <c r="L110" s="50"/>
    </row>
    <row r="111" spans="1:12" ht="18.75" x14ac:dyDescent="0.25">
      <c r="A111" s="23"/>
      <c r="B111" s="15"/>
      <c r="C111" s="11"/>
      <c r="D111" s="7" t="s">
        <v>28</v>
      </c>
      <c r="E111" s="48"/>
      <c r="F111" s="52"/>
      <c r="G111" s="53"/>
      <c r="H111" s="53"/>
      <c r="I111" s="53"/>
      <c r="J111" s="53"/>
      <c r="K111" s="49"/>
      <c r="L111" s="50"/>
    </row>
    <row r="112" spans="1:12" ht="18.75" x14ac:dyDescent="0.25">
      <c r="A112" s="23"/>
      <c r="B112" s="15"/>
      <c r="C112" s="11"/>
      <c r="D112" s="7" t="s">
        <v>29</v>
      </c>
      <c r="E112" s="48"/>
      <c r="F112" s="52"/>
      <c r="G112" s="53"/>
      <c r="H112" s="53"/>
      <c r="I112" s="53"/>
      <c r="J112" s="53"/>
      <c r="K112" s="49"/>
      <c r="L112" s="50"/>
    </row>
    <row r="113" spans="1:12" ht="18.75" x14ac:dyDescent="0.25">
      <c r="A113" s="23"/>
      <c r="B113" s="15"/>
      <c r="C113" s="11"/>
      <c r="D113" s="7" t="s">
        <v>30</v>
      </c>
      <c r="E113" s="49"/>
      <c r="F113" s="51"/>
      <c r="G113" s="54"/>
      <c r="H113" s="54"/>
      <c r="I113" s="54"/>
      <c r="J113" s="54"/>
      <c r="K113" s="49"/>
      <c r="L113" s="50"/>
    </row>
    <row r="114" spans="1:12" ht="18.75" x14ac:dyDescent="0.25">
      <c r="A114" s="23"/>
      <c r="B114" s="15"/>
      <c r="C114" s="11"/>
      <c r="D114" s="7" t="s">
        <v>31</v>
      </c>
      <c r="E114" s="49"/>
      <c r="F114" s="51"/>
      <c r="G114" s="55"/>
      <c r="H114" s="55"/>
      <c r="I114" s="55"/>
      <c r="J114" s="55"/>
      <c r="K114" s="48"/>
      <c r="L114" s="51"/>
    </row>
    <row r="115" spans="1:12" ht="18.75" x14ac:dyDescent="0.25">
      <c r="A115" s="23"/>
      <c r="B115" s="15"/>
      <c r="C115" s="11"/>
      <c r="D115" s="7" t="s">
        <v>32</v>
      </c>
      <c r="E115" s="49"/>
      <c r="F115" s="51"/>
      <c r="G115" s="56"/>
      <c r="H115" s="56"/>
      <c r="I115" s="56"/>
      <c r="J115" s="56"/>
      <c r="K115" s="48"/>
      <c r="L115" s="50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520</v>
      </c>
      <c r="G119" s="32">
        <f t="shared" ref="G119" si="58">G108+G118</f>
        <v>16.809999999999999</v>
      </c>
      <c r="H119" s="32">
        <f t="shared" ref="H119" si="59">H108+H118</f>
        <v>16.03</v>
      </c>
      <c r="I119" s="32">
        <f t="shared" ref="I119" si="60">I108+I118</f>
        <v>95.050000000000011</v>
      </c>
      <c r="J119" s="32">
        <f t="shared" ref="J119:L119" si="61">J108+J118</f>
        <v>608.04</v>
      </c>
      <c r="K119" s="32"/>
      <c r="L119" s="32">
        <f t="shared" si="61"/>
        <v>68.97999999999999</v>
      </c>
    </row>
    <row r="120" spans="1:12" ht="18.7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42</v>
      </c>
      <c r="F120" s="39">
        <v>200</v>
      </c>
      <c r="G120" s="53">
        <v>6.28</v>
      </c>
      <c r="H120" s="53">
        <v>11.82</v>
      </c>
      <c r="I120" s="53">
        <v>22.4</v>
      </c>
      <c r="J120" s="39">
        <v>228</v>
      </c>
      <c r="K120" s="49" t="s">
        <v>46</v>
      </c>
      <c r="L120" s="39">
        <v>29.12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.75" x14ac:dyDescent="0.25">
      <c r="A122" s="14"/>
      <c r="B122" s="15"/>
      <c r="C122" s="11"/>
      <c r="D122" s="7" t="s">
        <v>22</v>
      </c>
      <c r="E122" s="49" t="s">
        <v>60</v>
      </c>
      <c r="F122" s="41">
        <v>200</v>
      </c>
      <c r="G122" s="54">
        <v>1.4</v>
      </c>
      <c r="H122" s="54">
        <v>1.6</v>
      </c>
      <c r="I122" s="54">
        <v>17.34</v>
      </c>
      <c r="J122" s="41">
        <v>89.32</v>
      </c>
      <c r="K122" s="49" t="s">
        <v>44</v>
      </c>
      <c r="L122" s="41">
        <v>10.15</v>
      </c>
    </row>
    <row r="123" spans="1:12" ht="37.5" x14ac:dyDescent="0.25">
      <c r="A123" s="14"/>
      <c r="B123" s="15"/>
      <c r="C123" s="11"/>
      <c r="D123" s="7" t="s">
        <v>23</v>
      </c>
      <c r="E123" s="49" t="s">
        <v>57</v>
      </c>
      <c r="F123" s="41">
        <v>38</v>
      </c>
      <c r="G123" s="55">
        <v>2.89</v>
      </c>
      <c r="H123" s="55">
        <v>0.3</v>
      </c>
      <c r="I123" s="55">
        <v>18.7</v>
      </c>
      <c r="J123" s="41">
        <v>89.3</v>
      </c>
      <c r="K123" s="48" t="s">
        <v>41</v>
      </c>
      <c r="L123" s="41">
        <v>2.13</v>
      </c>
    </row>
    <row r="124" spans="1:12" ht="18.75" x14ac:dyDescent="0.25">
      <c r="A124" s="14"/>
      <c r="B124" s="15"/>
      <c r="C124" s="11"/>
      <c r="D124" s="7" t="s">
        <v>24</v>
      </c>
      <c r="E124" s="48"/>
      <c r="F124" s="41"/>
      <c r="G124" s="41"/>
      <c r="H124" s="41"/>
      <c r="I124" s="41"/>
      <c r="J124" s="41"/>
      <c r="K124" s="42"/>
      <c r="L124" s="41"/>
    </row>
    <row r="125" spans="1:12" ht="18.75" x14ac:dyDescent="0.25">
      <c r="A125" s="14"/>
      <c r="B125" s="15"/>
      <c r="C125" s="11"/>
      <c r="D125" s="6" t="s">
        <v>26</v>
      </c>
      <c r="E125" s="48" t="s">
        <v>43</v>
      </c>
      <c r="F125" s="41">
        <v>71</v>
      </c>
      <c r="G125" s="56">
        <v>7.45</v>
      </c>
      <c r="H125" s="56">
        <v>6.77</v>
      </c>
      <c r="I125" s="56">
        <v>12.59</v>
      </c>
      <c r="J125" s="41">
        <v>153.63</v>
      </c>
      <c r="K125" s="49" t="s">
        <v>45</v>
      </c>
      <c r="L125" s="41">
        <v>27.58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68.98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/>
      <c r="F128" s="51"/>
      <c r="G128" s="56"/>
      <c r="H128" s="56"/>
      <c r="I128" s="56"/>
      <c r="J128" s="56"/>
      <c r="K128" s="49"/>
      <c r="L128" s="50"/>
    </row>
    <row r="129" spans="1:12" ht="18.75" x14ac:dyDescent="0.25">
      <c r="A129" s="14"/>
      <c r="B129" s="15"/>
      <c r="C129" s="11"/>
      <c r="D129" s="7" t="s">
        <v>27</v>
      </c>
      <c r="E129" s="48"/>
      <c r="F129" s="51"/>
      <c r="G129" s="56"/>
      <c r="H129" s="56"/>
      <c r="I129" s="56"/>
      <c r="J129" s="56"/>
      <c r="K129" s="49"/>
      <c r="L129" s="50"/>
    </row>
    <row r="130" spans="1:12" ht="18.75" x14ac:dyDescent="0.25">
      <c r="A130" s="14"/>
      <c r="B130" s="15"/>
      <c r="C130" s="11"/>
      <c r="D130" s="7" t="s">
        <v>28</v>
      </c>
      <c r="E130" s="48"/>
      <c r="F130" s="52"/>
      <c r="G130" s="53"/>
      <c r="H130" s="53"/>
      <c r="I130" s="53"/>
      <c r="J130" s="53"/>
      <c r="K130" s="49"/>
      <c r="L130" s="50"/>
    </row>
    <row r="131" spans="1:12" ht="18.75" x14ac:dyDescent="0.25">
      <c r="A131" s="14"/>
      <c r="B131" s="15"/>
      <c r="C131" s="11"/>
      <c r="D131" s="7" t="s">
        <v>29</v>
      </c>
      <c r="E131" s="48"/>
      <c r="F131" s="51"/>
      <c r="G131" s="56"/>
      <c r="H131" s="56"/>
      <c r="I131" s="56"/>
      <c r="J131" s="56"/>
      <c r="K131" s="49"/>
      <c r="L131" s="50"/>
    </row>
    <row r="132" spans="1:12" ht="18.75" x14ac:dyDescent="0.25">
      <c r="A132" s="14"/>
      <c r="B132" s="15"/>
      <c r="C132" s="11"/>
      <c r="D132" s="7" t="s">
        <v>30</v>
      </c>
      <c r="E132" s="49"/>
      <c r="F132" s="51"/>
      <c r="G132" s="54"/>
      <c r="H132" s="54"/>
      <c r="I132" s="54"/>
      <c r="J132" s="54"/>
      <c r="K132" s="49"/>
      <c r="L132" s="50"/>
    </row>
    <row r="133" spans="1:12" ht="18.75" x14ac:dyDescent="0.25">
      <c r="A133" s="14"/>
      <c r="B133" s="15"/>
      <c r="C133" s="11"/>
      <c r="D133" s="7" t="s">
        <v>31</v>
      </c>
      <c r="E133" s="49"/>
      <c r="F133" s="51"/>
      <c r="G133" s="55"/>
      <c r="H133" s="55"/>
      <c r="I133" s="55"/>
      <c r="J133" s="55"/>
      <c r="K133" s="48"/>
      <c r="L133" s="51"/>
    </row>
    <row r="134" spans="1:12" ht="18.75" x14ac:dyDescent="0.25">
      <c r="A134" s="14"/>
      <c r="B134" s="15"/>
      <c r="C134" s="11"/>
      <c r="D134" s="7" t="s">
        <v>32</v>
      </c>
      <c r="E134" s="49"/>
      <c r="F134" s="51"/>
      <c r="G134" s="56"/>
      <c r="H134" s="56"/>
      <c r="I134" s="56"/>
      <c r="J134" s="56"/>
      <c r="K134" s="48"/>
      <c r="L134" s="50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509</v>
      </c>
      <c r="G138" s="32">
        <f t="shared" ref="G138" si="66">G127+G137</f>
        <v>18.02</v>
      </c>
      <c r="H138" s="32">
        <f t="shared" ref="H138" si="67">H127+H137</f>
        <v>20.490000000000002</v>
      </c>
      <c r="I138" s="32">
        <f t="shared" ref="I138" si="68">I127+I137</f>
        <v>71.03</v>
      </c>
      <c r="J138" s="32">
        <f t="shared" ref="J138:L138" si="69">J127+J137</f>
        <v>560.25</v>
      </c>
      <c r="K138" s="32"/>
      <c r="L138" s="32">
        <f t="shared" si="69"/>
        <v>68.98</v>
      </c>
    </row>
    <row r="139" spans="1:12" ht="18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77</v>
      </c>
      <c r="F139" s="39">
        <v>275</v>
      </c>
      <c r="G139" s="56">
        <v>17.690000000000001</v>
      </c>
      <c r="H139" s="56">
        <v>19.559999999999999</v>
      </c>
      <c r="I139" s="56">
        <v>41.65</v>
      </c>
      <c r="J139" s="56">
        <v>449.03</v>
      </c>
      <c r="K139" s="49" t="s">
        <v>58</v>
      </c>
      <c r="L139" s="69">
        <v>64.27</v>
      </c>
    </row>
    <row r="140" spans="1:12" ht="18.7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50"/>
    </row>
    <row r="141" spans="1:12" ht="18.75" x14ac:dyDescent="0.25">
      <c r="A141" s="23"/>
      <c r="B141" s="15"/>
      <c r="C141" s="11"/>
      <c r="D141" s="7" t="s">
        <v>22</v>
      </c>
      <c r="E141" s="48" t="s">
        <v>61</v>
      </c>
      <c r="F141" s="51">
        <v>200</v>
      </c>
      <c r="G141" s="56">
        <v>0</v>
      </c>
      <c r="H141" s="56">
        <v>0</v>
      </c>
      <c r="I141" s="56">
        <v>23.2</v>
      </c>
      <c r="J141" s="56">
        <v>92.8</v>
      </c>
      <c r="K141" s="49" t="s">
        <v>48</v>
      </c>
      <c r="L141" s="69">
        <v>2.38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57</v>
      </c>
      <c r="F142" s="51">
        <v>25</v>
      </c>
      <c r="G142" s="55">
        <v>2.2799999999999998</v>
      </c>
      <c r="H142" s="55">
        <v>0.25</v>
      </c>
      <c r="I142" s="55">
        <v>14.76</v>
      </c>
      <c r="J142" s="55">
        <v>70.5</v>
      </c>
      <c r="K142" s="48" t="s">
        <v>41</v>
      </c>
      <c r="L142" s="70">
        <v>2.33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68.97999999999999</v>
      </c>
    </row>
    <row r="147" spans="1:12" ht="18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59"/>
      <c r="G147" s="60"/>
      <c r="H147" s="60"/>
      <c r="I147" s="60"/>
      <c r="J147" s="60"/>
      <c r="K147" s="49"/>
      <c r="L147" s="61"/>
    </row>
    <row r="148" spans="1:12" ht="18.75" x14ac:dyDescent="0.25">
      <c r="A148" s="23"/>
      <c r="B148" s="15"/>
      <c r="C148" s="11"/>
      <c r="D148" s="7" t="s">
        <v>27</v>
      </c>
      <c r="E148" s="48"/>
      <c r="F148" s="51"/>
      <c r="G148" s="56"/>
      <c r="H148" s="56"/>
      <c r="I148" s="56"/>
      <c r="J148" s="56"/>
      <c r="K148" s="49"/>
      <c r="L148" s="50"/>
    </row>
    <row r="149" spans="1:12" ht="18.75" x14ac:dyDescent="0.25">
      <c r="A149" s="23"/>
      <c r="B149" s="15"/>
      <c r="C149" s="11"/>
      <c r="D149" s="7" t="s">
        <v>28</v>
      </c>
      <c r="E149" s="49"/>
      <c r="F149" s="51"/>
      <c r="G149" s="56"/>
      <c r="H149" s="56"/>
      <c r="I149" s="56"/>
      <c r="J149" s="56"/>
      <c r="K149" s="49"/>
      <c r="L149" s="50"/>
    </row>
    <row r="150" spans="1:12" ht="18.75" x14ac:dyDescent="0.25">
      <c r="A150" s="23"/>
      <c r="B150" s="15"/>
      <c r="C150" s="11"/>
      <c r="D150" s="7" t="s">
        <v>29</v>
      </c>
      <c r="E150" s="48"/>
      <c r="F150" s="51"/>
      <c r="G150" s="56"/>
      <c r="H150" s="56"/>
      <c r="I150" s="56"/>
      <c r="J150" s="56"/>
      <c r="K150" s="49"/>
      <c r="L150" s="50"/>
    </row>
    <row r="151" spans="1:12" ht="18.75" x14ac:dyDescent="0.25">
      <c r="A151" s="23"/>
      <c r="B151" s="15"/>
      <c r="C151" s="11"/>
      <c r="D151" s="7" t="s">
        <v>30</v>
      </c>
      <c r="E151" s="48"/>
      <c r="F151" s="51"/>
      <c r="G151" s="56"/>
      <c r="H151" s="56"/>
      <c r="I151" s="56"/>
      <c r="J151" s="56"/>
      <c r="K151" s="49"/>
      <c r="L151" s="51"/>
    </row>
    <row r="152" spans="1:12" ht="18.75" x14ac:dyDescent="0.25">
      <c r="A152" s="23"/>
      <c r="B152" s="15"/>
      <c r="C152" s="11"/>
      <c r="D152" s="7" t="s">
        <v>31</v>
      </c>
      <c r="E152" s="49"/>
      <c r="F152" s="51"/>
      <c r="G152" s="55"/>
      <c r="H152" s="55"/>
      <c r="I152" s="55"/>
      <c r="J152" s="55"/>
      <c r="K152" s="48"/>
      <c r="L152" s="51"/>
    </row>
    <row r="153" spans="1:12" ht="18.75" x14ac:dyDescent="0.25">
      <c r="A153" s="23"/>
      <c r="B153" s="15"/>
      <c r="C153" s="11"/>
      <c r="D153" s="7" t="s">
        <v>32</v>
      </c>
      <c r="E153" s="49"/>
      <c r="F153" s="51"/>
      <c r="G153" s="56"/>
      <c r="H153" s="56"/>
      <c r="I153" s="56"/>
      <c r="J153" s="56"/>
      <c r="K153" s="48"/>
      <c r="L153" s="50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500</v>
      </c>
      <c r="G157" s="32">
        <f t="shared" ref="G157" si="74">G146+G156</f>
        <v>19.970000000000002</v>
      </c>
      <c r="H157" s="32">
        <f t="shared" ref="H157" si="75">H146+H156</f>
        <v>19.809999999999999</v>
      </c>
      <c r="I157" s="32">
        <f t="shared" ref="I157" si="76">I146+I156</f>
        <v>79.61</v>
      </c>
      <c r="J157" s="32">
        <f t="shared" ref="J157:L157" si="77">J146+J156</f>
        <v>612.32999999999993</v>
      </c>
      <c r="K157" s="32"/>
      <c r="L157" s="32">
        <f t="shared" si="77"/>
        <v>68.97999999999999</v>
      </c>
    </row>
    <row r="158" spans="1:12" ht="18.7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78</v>
      </c>
      <c r="F158" s="39">
        <v>262</v>
      </c>
      <c r="G158" s="56">
        <v>14.46</v>
      </c>
      <c r="H158" s="56">
        <v>15.66</v>
      </c>
      <c r="I158" s="56">
        <v>32.1</v>
      </c>
      <c r="J158" s="56">
        <v>406.18</v>
      </c>
      <c r="K158" s="49" t="s">
        <v>49</v>
      </c>
      <c r="L158" s="69">
        <v>64.27</v>
      </c>
    </row>
    <row r="159" spans="1:12" ht="18.7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50"/>
    </row>
    <row r="160" spans="1:12" ht="18.75" x14ac:dyDescent="0.25">
      <c r="A160" s="23"/>
      <c r="B160" s="15"/>
      <c r="C160" s="11"/>
      <c r="D160" s="7" t="s">
        <v>22</v>
      </c>
      <c r="E160" s="48" t="s">
        <v>52</v>
      </c>
      <c r="F160" s="41">
        <v>200</v>
      </c>
      <c r="G160" s="56">
        <v>0.1</v>
      </c>
      <c r="H160" s="56">
        <v>0</v>
      </c>
      <c r="I160" s="56">
        <v>13</v>
      </c>
      <c r="J160" s="56">
        <v>60</v>
      </c>
      <c r="K160" s="49" t="s">
        <v>50</v>
      </c>
      <c r="L160" s="69">
        <v>2.38</v>
      </c>
    </row>
    <row r="161" spans="1:12" ht="37.5" x14ac:dyDescent="0.25">
      <c r="A161" s="23"/>
      <c r="B161" s="15"/>
      <c r="C161" s="11"/>
      <c r="D161" s="7" t="s">
        <v>23</v>
      </c>
      <c r="E161" s="49" t="s">
        <v>57</v>
      </c>
      <c r="F161" s="41">
        <v>48</v>
      </c>
      <c r="G161" s="55">
        <v>3.65</v>
      </c>
      <c r="H161" s="55">
        <v>0.38</v>
      </c>
      <c r="I161" s="55">
        <v>23.62</v>
      </c>
      <c r="J161" s="55">
        <v>112.8</v>
      </c>
      <c r="K161" s="48" t="s">
        <v>41</v>
      </c>
      <c r="L161" s="70">
        <v>2.33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578.98</v>
      </c>
      <c r="K165" s="25"/>
      <c r="L165" s="19">
        <f t="shared" ref="L165" si="79">SUM(L158:L164)</f>
        <v>68.97999999999999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59"/>
      <c r="G166" s="60"/>
      <c r="H166" s="60"/>
      <c r="I166" s="60"/>
      <c r="J166" s="60"/>
      <c r="K166" s="62"/>
      <c r="L166" s="61"/>
    </row>
    <row r="167" spans="1:12" ht="18.75" x14ac:dyDescent="0.25">
      <c r="A167" s="23"/>
      <c r="B167" s="15"/>
      <c r="C167" s="11"/>
      <c r="D167" s="7" t="s">
        <v>27</v>
      </c>
      <c r="E167" s="48"/>
      <c r="F167" s="51"/>
      <c r="G167" s="56"/>
      <c r="H167" s="56"/>
      <c r="I167" s="56"/>
      <c r="J167" s="56"/>
      <c r="K167" s="49"/>
      <c r="L167" s="50"/>
    </row>
    <row r="168" spans="1:12" ht="18.75" x14ac:dyDescent="0.25">
      <c r="A168" s="23"/>
      <c r="B168" s="15"/>
      <c r="C168" s="11"/>
      <c r="D168" s="7" t="s">
        <v>28</v>
      </c>
      <c r="E168" s="49"/>
      <c r="F168" s="51"/>
      <c r="G168" s="56"/>
      <c r="H168" s="56"/>
      <c r="I168" s="56"/>
      <c r="J168" s="56"/>
      <c r="K168" s="49"/>
      <c r="L168" s="50"/>
    </row>
    <row r="169" spans="1:12" ht="18.75" x14ac:dyDescent="0.25">
      <c r="A169" s="23"/>
      <c r="B169" s="15"/>
      <c r="C169" s="11"/>
      <c r="D169" s="7" t="s">
        <v>29</v>
      </c>
      <c r="E169" s="48"/>
      <c r="F169" s="51"/>
      <c r="G169" s="56"/>
      <c r="H169" s="56"/>
      <c r="I169" s="56"/>
      <c r="J169" s="56"/>
      <c r="K169" s="49"/>
      <c r="L169" s="50"/>
    </row>
    <row r="170" spans="1:12" ht="18.75" x14ac:dyDescent="0.25">
      <c r="A170" s="23"/>
      <c r="B170" s="15"/>
      <c r="C170" s="11"/>
      <c r="D170" s="7" t="s">
        <v>30</v>
      </c>
      <c r="E170" s="48"/>
      <c r="F170" s="51"/>
      <c r="G170" s="56"/>
      <c r="H170" s="56"/>
      <c r="I170" s="56"/>
      <c r="J170" s="56"/>
      <c r="K170" s="49"/>
      <c r="L170" s="51"/>
    </row>
    <row r="171" spans="1:12" ht="18.75" x14ac:dyDescent="0.25">
      <c r="A171" s="23"/>
      <c r="B171" s="15"/>
      <c r="C171" s="11"/>
      <c r="D171" s="7" t="s">
        <v>31</v>
      </c>
      <c r="E171" s="49"/>
      <c r="F171" s="51"/>
      <c r="G171" s="55"/>
      <c r="H171" s="55"/>
      <c r="I171" s="55"/>
      <c r="J171" s="55"/>
      <c r="K171" s="48"/>
      <c r="L171" s="51"/>
    </row>
    <row r="172" spans="1:12" ht="18.75" x14ac:dyDescent="0.25">
      <c r="A172" s="23"/>
      <c r="B172" s="15"/>
      <c r="C172" s="11"/>
      <c r="D172" s="7" t="s">
        <v>32</v>
      </c>
      <c r="E172" s="49"/>
      <c r="F172" s="51"/>
      <c r="G172" s="56"/>
      <c r="H172" s="56"/>
      <c r="I172" s="56"/>
      <c r="J172" s="56"/>
      <c r="K172" s="48"/>
      <c r="L172" s="50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510</v>
      </c>
      <c r="G176" s="32">
        <f t="shared" ref="G176" si="82">G165+G175</f>
        <v>18.21</v>
      </c>
      <c r="H176" s="32">
        <f t="shared" ref="H176" si="83">H165+H175</f>
        <v>16.04</v>
      </c>
      <c r="I176" s="32">
        <f t="shared" ref="I176" si="84">I165+I175</f>
        <v>68.72</v>
      </c>
      <c r="J176" s="32">
        <f t="shared" ref="J176:L176" si="85">J165+J175</f>
        <v>578.98</v>
      </c>
      <c r="K176" s="32"/>
      <c r="L176" s="32">
        <f t="shared" si="85"/>
        <v>68.97999999999999</v>
      </c>
    </row>
    <row r="177" spans="1:12" ht="18.7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62</v>
      </c>
      <c r="F177" s="52">
        <v>290</v>
      </c>
      <c r="G177" s="53">
        <v>17.86</v>
      </c>
      <c r="H177" s="53">
        <v>17.39</v>
      </c>
      <c r="I177" s="53">
        <v>41.92</v>
      </c>
      <c r="J177" s="53">
        <v>436.83</v>
      </c>
      <c r="K177" s="49" t="s">
        <v>79</v>
      </c>
      <c r="L177" s="69">
        <v>64.27</v>
      </c>
    </row>
    <row r="178" spans="1:12" ht="18.7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50"/>
    </row>
    <row r="179" spans="1:12" ht="18.75" x14ac:dyDescent="0.25">
      <c r="A179" s="23"/>
      <c r="B179" s="15"/>
      <c r="C179" s="11"/>
      <c r="D179" s="7" t="s">
        <v>22</v>
      </c>
      <c r="E179" s="49" t="s">
        <v>51</v>
      </c>
      <c r="F179" s="41">
        <v>200</v>
      </c>
      <c r="G179" s="54">
        <v>0</v>
      </c>
      <c r="H179" s="54">
        <v>0</v>
      </c>
      <c r="I179" s="54">
        <v>25</v>
      </c>
      <c r="J179" s="41">
        <v>94.08</v>
      </c>
      <c r="K179" s="49" t="s">
        <v>47</v>
      </c>
      <c r="L179" s="69">
        <v>2.38</v>
      </c>
    </row>
    <row r="180" spans="1:12" ht="37.5" x14ac:dyDescent="0.25">
      <c r="A180" s="23"/>
      <c r="B180" s="15"/>
      <c r="C180" s="11"/>
      <c r="D180" s="7" t="s">
        <v>23</v>
      </c>
      <c r="E180" s="49" t="s">
        <v>57</v>
      </c>
      <c r="F180" s="41">
        <v>40</v>
      </c>
      <c r="G180" s="55">
        <v>2.21</v>
      </c>
      <c r="H180" s="55">
        <v>0.24</v>
      </c>
      <c r="I180" s="55">
        <v>14.27</v>
      </c>
      <c r="J180" s="41">
        <v>68.150000000000006</v>
      </c>
      <c r="K180" s="48" t="s">
        <v>41</v>
      </c>
      <c r="L180" s="70">
        <v>2.33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68.97999999999999</v>
      </c>
    </row>
    <row r="185" spans="1:12" ht="18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/>
      <c r="F185" s="51"/>
      <c r="G185" s="56"/>
      <c r="H185" s="56"/>
      <c r="I185" s="56"/>
      <c r="J185" s="56"/>
      <c r="K185" s="49"/>
      <c r="L185" s="50"/>
    </row>
    <row r="186" spans="1:12" ht="18.75" x14ac:dyDescent="0.25">
      <c r="A186" s="23"/>
      <c r="B186" s="15"/>
      <c r="C186" s="11"/>
      <c r="D186" s="7" t="s">
        <v>27</v>
      </c>
      <c r="E186" s="48"/>
      <c r="F186" s="51"/>
      <c r="G186" s="56"/>
      <c r="H186" s="56"/>
      <c r="I186" s="56"/>
      <c r="J186" s="56"/>
      <c r="K186" s="49"/>
      <c r="L186" s="50"/>
    </row>
    <row r="187" spans="1:12" ht="18.75" x14ac:dyDescent="0.25">
      <c r="A187" s="23"/>
      <c r="B187" s="15"/>
      <c r="C187" s="11"/>
      <c r="D187" s="7" t="s">
        <v>28</v>
      </c>
      <c r="E187" s="48"/>
      <c r="F187" s="52"/>
      <c r="G187" s="53"/>
      <c r="H187" s="53"/>
      <c r="I187" s="53"/>
      <c r="J187" s="53"/>
      <c r="K187" s="49"/>
      <c r="L187" s="50"/>
    </row>
    <row r="188" spans="1:12" ht="18.75" x14ac:dyDescent="0.25">
      <c r="A188" s="23"/>
      <c r="B188" s="15"/>
      <c r="C188" s="11"/>
      <c r="D188" s="7" t="s">
        <v>29</v>
      </c>
      <c r="E188" s="48"/>
      <c r="F188" s="52"/>
      <c r="G188" s="53"/>
      <c r="H188" s="53"/>
      <c r="I188" s="53"/>
      <c r="J188" s="53"/>
      <c r="K188" s="49"/>
      <c r="L188" s="50"/>
    </row>
    <row r="189" spans="1:12" ht="18.75" x14ac:dyDescent="0.25">
      <c r="A189" s="23"/>
      <c r="B189" s="15"/>
      <c r="C189" s="11"/>
      <c r="D189" s="7" t="s">
        <v>30</v>
      </c>
      <c r="E189" s="49"/>
      <c r="F189" s="51"/>
      <c r="G189" s="54"/>
      <c r="H189" s="54"/>
      <c r="I189" s="54"/>
      <c r="J189" s="54"/>
      <c r="K189" s="49"/>
      <c r="L189" s="50"/>
    </row>
    <row r="190" spans="1:12" ht="18.75" x14ac:dyDescent="0.25">
      <c r="A190" s="23"/>
      <c r="B190" s="15"/>
      <c r="C190" s="11"/>
      <c r="D190" s="7" t="s">
        <v>31</v>
      </c>
      <c r="E190" s="49"/>
      <c r="F190" s="51"/>
      <c r="G190" s="55"/>
      <c r="H190" s="55"/>
      <c r="I190" s="55"/>
      <c r="J190" s="55"/>
      <c r="K190" s="48"/>
      <c r="L190" s="5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530</v>
      </c>
      <c r="G195" s="32">
        <f t="shared" ref="G195" si="90">G184+G194</f>
        <v>20.07</v>
      </c>
      <c r="H195" s="32">
        <f t="shared" ref="H195" si="91">H184+H194</f>
        <v>17.63</v>
      </c>
      <c r="I195" s="32">
        <f t="shared" ref="I195" si="92">I184+I194</f>
        <v>81.19</v>
      </c>
      <c r="J195" s="32">
        <f t="shared" ref="J195:L195" si="93">J184+J194</f>
        <v>599.05999999999995</v>
      </c>
      <c r="K195" s="32"/>
      <c r="L195" s="32">
        <f t="shared" si="93"/>
        <v>68.97999999999999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511.5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17.719000000000001</v>
      </c>
      <c r="H196" s="34">
        <f t="shared" si="94"/>
        <v>17.163</v>
      </c>
      <c r="I196" s="34">
        <f t="shared" si="94"/>
        <v>76.022999999999996</v>
      </c>
      <c r="J196" s="34">
        <f t="shared" si="94"/>
        <v>553.39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2024-01-08T11:03:51Z</dcterms:modified>
</cp:coreProperties>
</file>